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zitel-N10\Desktop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195" i="1" l="1"/>
  <c r="H195" i="1"/>
  <c r="G195" i="1"/>
  <c r="F195" i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G184" i="1"/>
  <c r="F184" i="1"/>
  <c r="G176" i="1"/>
  <c r="F176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L119" i="1"/>
  <c r="J119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00" i="1" l="1"/>
  <c r="J100" i="1"/>
  <c r="I100" i="1"/>
  <c r="H100" i="1"/>
  <c r="G100" i="1"/>
  <c r="F100" i="1"/>
  <c r="J81" i="1"/>
  <c r="G81" i="1"/>
  <c r="L81" i="1"/>
  <c r="I81" i="1"/>
  <c r="H81" i="1"/>
  <c r="F81" i="1"/>
  <c r="L62" i="1"/>
  <c r="J62" i="1"/>
  <c r="I62" i="1"/>
  <c r="H62" i="1"/>
  <c r="G62" i="1"/>
  <c r="F62" i="1"/>
  <c r="L43" i="1"/>
  <c r="J43" i="1"/>
  <c r="I43" i="1"/>
  <c r="H43" i="1"/>
  <c r="G43" i="1"/>
  <c r="G196" i="1" s="1"/>
  <c r="F43" i="1"/>
  <c r="L24" i="1"/>
  <c r="J24" i="1"/>
  <c r="I24" i="1"/>
  <c r="H24" i="1"/>
  <c r="G24" i="1"/>
  <c r="F24" i="1"/>
  <c r="J196" i="1" l="1"/>
  <c r="L196" i="1"/>
  <c r="I196" i="1"/>
  <c r="F196" i="1"/>
  <c r="H196" i="1"/>
</calcChain>
</file>

<file path=xl/sharedStrings.xml><?xml version="1.0" encoding="utf-8"?>
<sst xmlns="http://schemas.openxmlformats.org/spreadsheetml/2006/main" count="210" uniqueCount="58">
  <si>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</si>
  <si>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</si>
  <si>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</si>
  <si>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</si>
  <si>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</si>
  <si>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</si>
  <si>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</si>
  <si>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</si>
  <si>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</si>
  <si>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</si>
  <si>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</si>
  <si>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</si>
  <si>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</si>
  <si>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</si>
  <si>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</si>
  <si>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</si>
  <si>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</si>
  <si>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</si>
  <si>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</si>
  <si>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</si>
  <si>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</si>
  <si>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</si>
  <si>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</si>
  <si>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</si>
  <si>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</si>
  <si>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</si>
  <si>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</si>
  <si>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</si>
  <si>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</si>
  <si>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</si>
  <si>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</si>
  <si>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</si>
  <si>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</si>
  <si>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</si>
  <si>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</si>
  <si>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</si>
  <si>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</si>
  <si>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</si>
  <si>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</si>
  <si>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"Борисовская СОШ№2"</t>
  </si>
  <si>
    <t xml:space="preserve">шеф повар </t>
  </si>
  <si>
    <t xml:space="preserve">Желябина О.А. </t>
  </si>
  <si>
    <t>Батон</t>
  </si>
  <si>
    <t>ПР</t>
  </si>
  <si>
    <t>Хлеб</t>
  </si>
  <si>
    <t>54-9к-2020</t>
  </si>
  <si>
    <t>54-3гн-2020</t>
  </si>
  <si>
    <t xml:space="preserve">Каша молочная геркулесовая </t>
  </si>
  <si>
    <t>Сыр порционный</t>
  </si>
  <si>
    <t xml:space="preserve">Чай с лимоном и сахаром </t>
  </si>
  <si>
    <t>Мандарин</t>
  </si>
  <si>
    <t>Сок</t>
  </si>
  <si>
    <t>Вафли</t>
  </si>
  <si>
    <t xml:space="preserve">Борщ со сметаной </t>
  </si>
  <si>
    <t>54-2с-2020</t>
  </si>
  <si>
    <t>Гуляш</t>
  </si>
  <si>
    <t xml:space="preserve"> Каша пшенная 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</si>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</sst>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92" sqref="N9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21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47</v>
      </c>
      <c r="F6" s="40">
        <v>150</v>
      </c>
      <c r="G6" s="40">
        <v>3.06</v>
      </c>
      <c r="H6" s="40">
        <v>3.26</v>
      </c>
      <c r="I6" s="40">
        <v>11.16</v>
      </c>
      <c r="J6" s="40">
        <v>79.540000000000006</v>
      </c>
      <c r="K6" s="41" t="s">
        <v>45</v>
      </c>
      <c r="L6" s="40">
        <v>16.45</v>
      </c>
    </row>
    <row r="7" spans="1:12" ht="15" x14ac:dyDescent="0.25">
      <c r="A7" s="23"/>
      <c r="B7" s="15"/>
      <c r="C7" s="11"/>
      <c r="D7" s="6" t="s">
        <v>29</v>
      </c>
      <c r="E7" s="42" t="s">
        <v>48</v>
      </c>
      <c r="F7" s="43">
        <v>50</v>
      </c>
      <c r="G7" s="43">
        <v>52</v>
      </c>
      <c r="H7" s="43">
        <v>13.3</v>
      </c>
      <c r="I7" s="43">
        <v>0</v>
      </c>
      <c r="J7" s="43">
        <v>171.7</v>
      </c>
      <c r="K7" s="44">
        <v>15</v>
      </c>
      <c r="L7" s="43">
        <v>25.03</v>
      </c>
    </row>
    <row r="8" spans="1:12" ht="25.5" x14ac:dyDescent="0.25">
      <c r="A8" s="23"/>
      <c r="B8" s="15"/>
      <c r="C8" s="11"/>
      <c r="D8" s="7" t="s">
        <v>22</v>
      </c>
      <c r="E8" s="42" t="s">
        <v>49</v>
      </c>
      <c r="F8" s="43">
        <v>200</v>
      </c>
      <c r="G8" s="43">
        <v>0.3</v>
      </c>
      <c r="H8" s="43">
        <v>0</v>
      </c>
      <c r="I8" s="43">
        <v>6.7</v>
      </c>
      <c r="J8" s="43">
        <v>27.9</v>
      </c>
      <c r="K8" s="44" t="s">
        <v>46</v>
      </c>
      <c r="L8" s="43">
        <v>3.28</v>
      </c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40</v>
      </c>
      <c r="G9" s="43">
        <v>3.04</v>
      </c>
      <c r="H9" s="43">
        <v>1.28</v>
      </c>
      <c r="I9" s="43">
        <v>20</v>
      </c>
      <c r="J9" s="43">
        <v>103.68</v>
      </c>
      <c r="K9" s="44">
        <v>302</v>
      </c>
      <c r="L9" s="43">
        <v>2.38</v>
      </c>
    </row>
    <row r="10" spans="1:12" ht="15" x14ac:dyDescent="0.25">
      <c r="A10" s="23"/>
      <c r="B10" s="15"/>
      <c r="C10" s="11"/>
      <c r="D10" s="7" t="s">
        <v>24</v>
      </c>
      <c r="E10" s="42" t="s">
        <v>50</v>
      </c>
      <c r="F10" s="43">
        <v>102</v>
      </c>
      <c r="G10" s="43">
        <v>0.4</v>
      </c>
      <c r="H10" s="43">
        <v>0.4</v>
      </c>
      <c r="I10" s="43">
        <v>9.8000000000000007</v>
      </c>
      <c r="J10" s="43">
        <v>44.4</v>
      </c>
      <c r="K10" s="44" t="s">
        <v>43</v>
      </c>
      <c r="L10" s="43">
        <v>20.329999999999998</v>
      </c>
    </row>
    <row r="11" spans="1:12" ht="15" x14ac:dyDescent="0.25">
      <c r="A11" s="23"/>
      <c r="B11" s="15"/>
      <c r="C11" s="11"/>
      <c r="D11" s="6"/>
      <c r="E11" s="42" t="s">
        <v>51</v>
      </c>
      <c r="F11" s="43">
        <v>200</v>
      </c>
      <c r="G11" s="43">
        <v>1</v>
      </c>
      <c r="H11" s="43">
        <v>0.2</v>
      </c>
      <c r="I11" s="43">
        <v>23</v>
      </c>
      <c r="J11" s="43">
        <v>90</v>
      </c>
      <c r="K11" s="44" t="s">
        <v>43</v>
      </c>
      <c r="L11" s="43">
        <v>20</v>
      </c>
    </row>
    <row r="12" spans="1:12" ht="15" x14ac:dyDescent="0.25">
      <c r="A12" s="23"/>
      <c r="B12" s="15"/>
      <c r="C12" s="11"/>
      <c r="D12" s="6"/>
      <c r="E12" s="42" t="s">
        <v>52</v>
      </c>
      <c r="F12" s="43">
        <v>53</v>
      </c>
      <c r="G12" s="43">
        <v>4.25</v>
      </c>
      <c r="H12" s="43">
        <v>11</v>
      </c>
      <c r="I12" s="43">
        <v>32</v>
      </c>
      <c r="J12" s="43">
        <v>245</v>
      </c>
      <c r="K12" s="44" t="s">
        <v>43</v>
      </c>
      <c r="L12" s="43">
        <v>13.7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795</v>
      </c>
      <c r="G13" s="19">
        <f t="shared" ref="G13:J13" si="0">SUM(G6:G12)</f>
        <v>64.05</v>
      </c>
      <c r="H13" s="19">
        <f t="shared" si="0"/>
        <v>29.44</v>
      </c>
      <c r="I13" s="19">
        <f t="shared" si="0"/>
        <v>102.66</v>
      </c>
      <c r="J13" s="19">
        <f t="shared" si="0"/>
        <v>762.22</v>
      </c>
      <c r="K13" s="25"/>
      <c r="L13" s="19">
        <f t="shared" ref="L13" si="1">SUM(L6:L12)</f>
        <v>101.17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25.5" x14ac:dyDescent="0.25">
      <c r="A15" s="23"/>
      <c r="B15" s="15"/>
      <c r="C15" s="11"/>
      <c r="D15" s="7" t="s">
        <v>27</v>
      </c>
      <c r="E15" s="42" t="s">
        <v>53</v>
      </c>
      <c r="F15" s="43">
        <v>250</v>
      </c>
      <c r="G15" s="43">
        <v>5.87</v>
      </c>
      <c r="H15" s="43">
        <v>7.07</v>
      </c>
      <c r="I15" s="43">
        <v>12.65</v>
      </c>
      <c r="J15" s="43">
        <v>137.94999999999999</v>
      </c>
      <c r="K15" s="44" t="s">
        <v>54</v>
      </c>
      <c r="L15" s="43">
        <v>17.5</v>
      </c>
    </row>
    <row r="16" spans="1:12" ht="15" x14ac:dyDescent="0.25">
      <c r="A16" s="23"/>
      <c r="B16" s="15"/>
      <c r="C16" s="11"/>
      <c r="D16" s="7" t="s">
        <v>28</v>
      </c>
      <c r="E16" s="42" t="s">
        <v>55</v>
      </c>
      <c r="F16" s="43">
        <v>80</v>
      </c>
      <c r="G16" s="43">
        <v>11.64</v>
      </c>
      <c r="H16" s="43">
        <v>13.43</v>
      </c>
      <c r="I16" s="43">
        <v>2.2999999999999998</v>
      </c>
      <c r="J16" s="43">
        <v>176.63</v>
      </c>
      <c r="K16" s="44">
        <v>591</v>
      </c>
      <c r="L16" s="43">
        <v>31.16</v>
      </c>
    </row>
    <row r="17" spans="1:12" ht="15" x14ac:dyDescent="0.25">
      <c r="A17" s="23"/>
      <c r="B17" s="15"/>
      <c r="C17" s="11"/>
      <c r="D17" s="7" t="s">
        <v>29</v>
      </c>
      <c r="E17" s="42" t="s">
        <v>56</v>
      </c>
      <c r="F17" s="43">
        <v>150</v>
      </c>
      <c r="G17" s="43">
        <v>6.84</v>
      </c>
      <c r="H17" s="43">
        <v>9.19</v>
      </c>
      <c r="I17" s="43">
        <v>49.2</v>
      </c>
      <c r="J17" s="43">
        <v>306.87</v>
      </c>
      <c r="K17" s="44">
        <v>378</v>
      </c>
      <c r="L17" s="43">
        <v>7.73</v>
      </c>
    </row>
    <row r="18" spans="1:12" ht="15" x14ac:dyDescent="0.25">
      <c r="A18" s="23"/>
      <c r="B18" s="15"/>
      <c r="C18" s="11"/>
      <c r="D18" s="7" t="s">
        <v>30</v>
      </c>
      <c r="E18" s="42" t="s">
        <v>57</v>
      </c>
      <c r="F18" s="43">
        <v>200</v>
      </c>
      <c r="G18" s="43">
        <v>1</v>
      </c>
      <c r="H18" s="43">
        <v>0</v>
      </c>
      <c r="I18" s="43">
        <v>20.2</v>
      </c>
      <c r="J18" s="43">
        <v>84.8</v>
      </c>
      <c r="K18" s="44">
        <v>389</v>
      </c>
      <c r="L18" s="43">
        <v>9</v>
      </c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44</v>
      </c>
      <c r="F20" s="43">
        <v>80</v>
      </c>
      <c r="G20" s="43">
        <v>5.4</v>
      </c>
      <c r="H20" s="43">
        <v>0.66</v>
      </c>
      <c r="I20" s="43">
        <v>40.04</v>
      </c>
      <c r="J20" s="43">
        <v>187.36</v>
      </c>
      <c r="K20" s="44" t="s">
        <v>43</v>
      </c>
      <c r="L20" s="43">
        <v>2.61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30.75</v>
      </c>
      <c r="H23" s="19">
        <f t="shared" si="2"/>
        <v>30.349999999999998</v>
      </c>
      <c r="I23" s="19">
        <f t="shared" si="2"/>
        <v>124.39000000000001</v>
      </c>
      <c r="J23" s="19">
        <f t="shared" si="2"/>
        <v>893.61</v>
      </c>
      <c r="K23" s="25"/>
      <c r="L23" s="19">
        <f t="shared" ref="L23" si="3">SUM(L14:L22)</f>
        <v>68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1555</v>
      </c>
      <c r="G24" s="32">
        <f t="shared" ref="G24:J24" si="4">G13+G23</f>
        <v>94.8</v>
      </c>
      <c r="H24" s="32">
        <f t="shared" si="4"/>
        <v>59.79</v>
      </c>
      <c r="I24" s="32">
        <f t="shared" si="4"/>
        <v>227.05</v>
      </c>
      <c r="J24" s="32">
        <f t="shared" si="4"/>
        <v>1655.83</v>
      </c>
      <c r="K24" s="32"/>
      <c r="L24" s="32">
        <f t="shared" ref="L24" si="5">L13+L23</f>
        <v>169.17000000000002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 t="s">
        <v>29</v>
      </c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 t="s">
        <v>29</v>
      </c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 t="s">
        <v>29</v>
      </c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1555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94.8</v>
      </c>
      <c r="H196" s="34">
        <f t="shared" si="94"/>
        <v>59.79</v>
      </c>
      <c r="I196" s="34">
        <f t="shared" si="94"/>
        <v>227.05</v>
      </c>
      <c r="J196" s="34">
        <f t="shared" si="94"/>
        <v>1655.83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169.17000000000002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Yzitel-N10</cp:lastModifiedBy>
  <dcterms:created xsi:type="dcterms:W3CDTF">2022-05-16T14:23:56Z</dcterms:created>
  <dcterms:modified xsi:type="dcterms:W3CDTF">2023-11-21T06:18:01Z</dcterms:modified>
</cp:coreProperties>
</file>