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zitel-N10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95" i="1" l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J100" i="1"/>
  <c r="I100" i="1"/>
  <c r="H100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I81" i="1"/>
  <c r="H81" i="1"/>
  <c r="G81" i="1"/>
  <c r="F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J24" i="1"/>
  <c r="I24" i="1"/>
  <c r="H24" i="1"/>
  <c r="H196" i="1" s="1"/>
  <c r="G24" i="1"/>
  <c r="F24" i="1"/>
  <c r="G196" i="1"/>
  <c r="J196" i="1"/>
  <c r="F196" i="1"/>
  <c r="I196" i="1"/>
  <c r="L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<sst xmlns="http://schemas.openxmlformats.org/spreadsheetml/2006/main" count="207" uniqueCount="58">
  <si>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</si>
  <si>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</si>
  <si>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</si>
  <si>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</si>
  <si>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</si>
  <si>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</si>
  <si>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</si>
  <si>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</si>
  <si>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</si>
  <si>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</si>
  <si>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</si>
  <si>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</si>
  <si>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</si>
  <si>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</si>
  <si>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</si>
  <si>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</si>
  <si>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</si>
  <si>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</si>
  <si>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</si>
  <si>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</si>
  <si>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</si>
  <si>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</si>
  <si>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</si>
  <si>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</si>
  <si>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</si>
  <si>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</si>
  <si>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</si>
  <si>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</si>
  <si>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</si>
  <si>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</si>
  <si>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</si>
  <si>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</si>
  <si>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</si>
  <si>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</si>
  <si>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</si>
  <si>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</si>
  <si>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</si>
  <si>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</si>
  <si>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</si>
  <si>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"Борисовская СОШ№2"</t>
  </si>
  <si>
    <t xml:space="preserve">шеф повар </t>
  </si>
  <si>
    <t xml:space="preserve">Желябина О.А. </t>
  </si>
  <si>
    <t xml:space="preserve">Макароны отварные </t>
  </si>
  <si>
    <t>54-1г-2020</t>
  </si>
  <si>
    <t>Мясо запеченное куриное</t>
  </si>
  <si>
    <t xml:space="preserve">Чай с сахаром </t>
  </si>
  <si>
    <t>Батон</t>
  </si>
  <si>
    <t xml:space="preserve">Мандарин </t>
  </si>
  <si>
    <t xml:space="preserve">Сок </t>
  </si>
  <si>
    <t xml:space="preserve">Вафли </t>
  </si>
  <si>
    <t>ПР</t>
  </si>
  <si>
    <t xml:space="preserve">Рассольник со сметаной </t>
  </si>
  <si>
    <t>54-3с-2020</t>
  </si>
  <si>
    <t>70\50</t>
  </si>
  <si>
    <t xml:space="preserve">Бефстроганов </t>
  </si>
  <si>
    <t xml:space="preserve">Каша ячневая </t>
  </si>
  <si>
    <t xml:space="preserve">Н-к апельсиновый 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</si>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</sst>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2" sqref="O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5.4</v>
      </c>
      <c r="H6" s="40">
        <v>4.9000000000000004</v>
      </c>
      <c r="I6" s="40">
        <v>32.799999999999997</v>
      </c>
      <c r="J6" s="40">
        <v>196.8</v>
      </c>
      <c r="K6" s="41" t="s">
        <v>43</v>
      </c>
      <c r="L6" s="40">
        <v>7.79</v>
      </c>
    </row>
    <row r="7" spans="1:12" ht="15" x14ac:dyDescent="0.25">
      <c r="A7" s="23"/>
      <c r="B7" s="15"/>
      <c r="C7" s="11"/>
      <c r="D7" s="6" t="s">
        <v>21</v>
      </c>
      <c r="E7" s="42" t="s">
        <v>44</v>
      </c>
      <c r="F7" s="43">
        <v>80</v>
      </c>
      <c r="G7" s="43">
        <v>17.510000000000002</v>
      </c>
      <c r="H7" s="43">
        <v>16</v>
      </c>
      <c r="I7" s="43">
        <v>0.06</v>
      </c>
      <c r="J7" s="43">
        <v>221.44</v>
      </c>
      <c r="K7" s="44">
        <v>110</v>
      </c>
      <c r="L7" s="43">
        <v>29.09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942</v>
      </c>
      <c r="L8" s="43">
        <v>1.58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3.04</v>
      </c>
      <c r="H9" s="43">
        <v>1.28</v>
      </c>
      <c r="I9" s="43">
        <v>20</v>
      </c>
      <c r="J9" s="43">
        <v>103.68</v>
      </c>
      <c r="K9" s="44">
        <v>302</v>
      </c>
      <c r="L9" s="43">
        <v>2.38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130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50</v>
      </c>
      <c r="L10" s="43">
        <v>26</v>
      </c>
    </row>
    <row r="11" spans="1:12" ht="15" x14ac:dyDescent="0.25">
      <c r="A11" s="23"/>
      <c r="B11" s="15"/>
      <c r="C11" s="11"/>
      <c r="D11" s="6"/>
      <c r="E11" s="42" t="s">
        <v>48</v>
      </c>
      <c r="F11" s="43">
        <v>200</v>
      </c>
      <c r="G11" s="43">
        <v>1</v>
      </c>
      <c r="H11" s="43">
        <v>0.2</v>
      </c>
      <c r="I11" s="43">
        <v>23</v>
      </c>
      <c r="J11" s="43">
        <v>90</v>
      </c>
      <c r="K11" s="44" t="s">
        <v>50</v>
      </c>
      <c r="L11" s="43">
        <v>20</v>
      </c>
    </row>
    <row r="12" spans="1:12" ht="15" x14ac:dyDescent="0.25">
      <c r="A12" s="23"/>
      <c r="B12" s="15"/>
      <c r="C12" s="11"/>
      <c r="D12" s="6"/>
      <c r="E12" s="42" t="s">
        <v>49</v>
      </c>
      <c r="F12" s="43">
        <v>55</v>
      </c>
      <c r="G12" s="43">
        <v>4.67</v>
      </c>
      <c r="H12" s="43">
        <v>12.1</v>
      </c>
      <c r="I12" s="43">
        <v>35.200000000000003</v>
      </c>
      <c r="J12" s="43">
        <v>269.5</v>
      </c>
      <c r="K12" s="44" t="s">
        <v>50</v>
      </c>
      <c r="L12" s="43">
        <v>14.33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855</v>
      </c>
      <c r="G13" s="19">
        <f t="shared" ref="G13:J13" si="0">SUM(G6:G12)</f>
        <v>32.22</v>
      </c>
      <c r="H13" s="19">
        <f t="shared" si="0"/>
        <v>34.879999999999995</v>
      </c>
      <c r="I13" s="19">
        <f t="shared" si="0"/>
        <v>134.86000000000001</v>
      </c>
      <c r="J13" s="19">
        <f t="shared" si="0"/>
        <v>953.82</v>
      </c>
      <c r="K13" s="25"/>
      <c r="L13" s="19">
        <f t="shared" ref="L13" si="1">SUM(L6:L12)</f>
        <v>101.17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250</v>
      </c>
      <c r="G15" s="43">
        <v>5.92</v>
      </c>
      <c r="H15" s="43">
        <v>7.25</v>
      </c>
      <c r="I15" s="43">
        <v>17.02</v>
      </c>
      <c r="J15" s="43">
        <v>156.9</v>
      </c>
      <c r="K15" s="44" t="s">
        <v>52</v>
      </c>
      <c r="L15" s="43">
        <v>14.04</v>
      </c>
    </row>
    <row r="16" spans="1:12" ht="15" x14ac:dyDescent="0.25">
      <c r="A16" s="23"/>
      <c r="B16" s="15"/>
      <c r="C16" s="11"/>
      <c r="D16" s="7" t="s">
        <v>28</v>
      </c>
      <c r="E16" s="42" t="s">
        <v>54</v>
      </c>
      <c r="F16" s="43" t="s">
        <v>53</v>
      </c>
      <c r="G16" s="43">
        <v>23.38</v>
      </c>
      <c r="H16" s="43">
        <v>15.82</v>
      </c>
      <c r="I16" s="43">
        <v>8.26</v>
      </c>
      <c r="J16" s="43">
        <v>270.2</v>
      </c>
      <c r="K16" s="44">
        <v>664</v>
      </c>
      <c r="L16" s="43">
        <v>39.35</v>
      </c>
    </row>
    <row r="17" spans="1:12" ht="1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3.5</v>
      </c>
      <c r="H17" s="43">
        <v>0.5</v>
      </c>
      <c r="I17" s="43">
        <v>23.6</v>
      </c>
      <c r="J17" s="43">
        <v>179.17</v>
      </c>
      <c r="K17" s="44">
        <v>177</v>
      </c>
      <c r="L17" s="43">
        <v>6.98</v>
      </c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0.2</v>
      </c>
      <c r="H18" s="43">
        <v>0</v>
      </c>
      <c r="I18" s="43">
        <v>19.8</v>
      </c>
      <c r="J18" s="43">
        <v>77</v>
      </c>
      <c r="K18" s="44">
        <v>295</v>
      </c>
      <c r="L18" s="43">
        <v>5.0199999999999996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80</v>
      </c>
      <c r="G20" s="43">
        <v>5.4</v>
      </c>
      <c r="H20" s="43">
        <v>0.66</v>
      </c>
      <c r="I20" s="43">
        <v>40.04</v>
      </c>
      <c r="J20" s="43">
        <v>187.36</v>
      </c>
      <c r="K20" s="44" t="s">
        <v>50</v>
      </c>
      <c r="L20" s="43">
        <v>2.61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680</v>
      </c>
      <c r="G23" s="19">
        <f t="shared" ref="G23:J23" si="2">SUM(G14:G22)</f>
        <v>38.4</v>
      </c>
      <c r="H23" s="19">
        <f t="shared" si="2"/>
        <v>24.23</v>
      </c>
      <c r="I23" s="19">
        <f t="shared" si="2"/>
        <v>108.72</v>
      </c>
      <c r="J23" s="19">
        <f t="shared" si="2"/>
        <v>870.63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1535</v>
      </c>
      <c r="G24" s="32">
        <f t="shared" ref="G24:J24" si="4">G13+G23</f>
        <v>70.62</v>
      </c>
      <c r="H24" s="32">
        <f t="shared" si="4"/>
        <v>59.11</v>
      </c>
      <c r="I24" s="32">
        <f t="shared" si="4"/>
        <v>243.58</v>
      </c>
      <c r="J24" s="32">
        <f t="shared" si="4"/>
        <v>1824.45</v>
      </c>
      <c r="K24" s="32"/>
      <c r="L24" s="32">
        <f t="shared" ref="L24" si="5">L13+L23</f>
        <v>169.17000000000002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70.62</v>
      </c>
      <c r="H196" s="34">
        <f t="shared" si="94"/>
        <v>59.11</v>
      </c>
      <c r="I196" s="34">
        <f t="shared" si="94"/>
        <v>243.58</v>
      </c>
      <c r="J196" s="34">
        <f t="shared" si="94"/>
        <v>1824.45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169.17000000000002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Yzitel-N10</cp:lastModifiedBy>
  <dcterms:created xsi:type="dcterms:W3CDTF">2022-05-16T14:23:56Z</dcterms:created>
  <dcterms:modified xsi:type="dcterms:W3CDTF">2023-11-20T04:28:42Z</dcterms:modified>
</cp:coreProperties>
</file>